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wiR\Box\PRIVATE_INVESTMENT\Investment Division\Asset Class - Real Estate\___Administration\Performance Reports\2022\"/>
    </mc:Choice>
  </mc:AlternateContent>
  <xr:revisionPtr revIDLastSave="0" documentId="8_{717D973F-85C5-40BD-8915-9F1089D72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Q22" sheetId="15" r:id="rId1"/>
    <sheet name="1Q22 " sheetId="14" r:id="rId2"/>
    <sheet name="4Q21" sheetId="13" r:id="rId3"/>
    <sheet name="3Q21" sheetId="12" r:id="rId4"/>
    <sheet name="2Q21  " sheetId="11" r:id="rId5"/>
    <sheet name="1Q21 " sheetId="10" r:id="rId6"/>
    <sheet name="4Q20" sheetId="6" r:id="rId7"/>
    <sheet name="3Q20" sheetId="5" r:id="rId8"/>
    <sheet name="2Q20" sheetId="2" r:id="rId9"/>
    <sheet name="1Q20" sheetId="4" r:id="rId10"/>
    <sheet name="4Q19" sheetId="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5" l="1"/>
  <c r="F48" i="15"/>
  <c r="E48" i="15"/>
  <c r="D48" i="15"/>
  <c r="C48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<sst xmlns="http://schemas.openxmlformats.org/spreadsheetml/2006/main" count="646" uniqueCount="71">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</sst>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4"/>
  <sheetViews>
    <sheetView tabSelected="1" workbookViewId="0">
      <pane ySplit="2" topLeftCell="A3" activePane="bottomLeft" state="frozen"/>
      <selection activeCell="B1" sqref="B1"/>
      <selection pane="bottomLeft" activeCell="A18" sqref="A18:XFD18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3" x14ac:dyDescent="0.3">
      <c r="B1"/>
    </row>
    <row r="2" spans="1:13" x14ac:dyDescent="0.3">
      <c r="A2" s="16">
        <v>44742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3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3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3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1881017</v>
      </c>
      <c r="H9" s="17">
        <v>1.494999613131849</v>
      </c>
      <c r="I9" s="4">
        <v>10.75682624292611</v>
      </c>
      <c r="J9" s="10">
        <v>44742</v>
      </c>
    </row>
    <row r="10" spans="1:13" x14ac:dyDescent="0.3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3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3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3">
      <c r="A18" s="1">
        <v>2011</v>
      </c>
      <c r="B18" s="2" t="s">
        <v>7</v>
      </c>
      <c r="C18" s="2">
        <v>0</v>
      </c>
      <c r="D18" s="2">
        <v>0</v>
      </c>
      <c r="E18" s="2">
        <v>2021014</v>
      </c>
      <c r="F18" s="2">
        <v>25000000</v>
      </c>
      <c r="G18" s="2">
        <v>0</v>
      </c>
      <c r="H18" s="17">
        <v>2.2993591535285285</v>
      </c>
      <c r="I18" s="4">
        <v>21.642526575138632</v>
      </c>
      <c r="J18" s="10">
        <v>44742</v>
      </c>
    </row>
    <row r="19" spans="1:10" x14ac:dyDescent="0.3">
      <c r="A19" s="1">
        <v>2014</v>
      </c>
      <c r="B19" s="2" t="s">
        <v>8</v>
      </c>
      <c r="C19" s="2">
        <v>0</v>
      </c>
      <c r="D19" s="2">
        <v>114278</v>
      </c>
      <c r="E19" s="2">
        <v>9526017</v>
      </c>
      <c r="F19" s="2">
        <v>25000000</v>
      </c>
      <c r="G19" s="2">
        <v>518518</v>
      </c>
      <c r="H19" s="17">
        <v>1.3595210804031408</v>
      </c>
      <c r="I19" s="4">
        <v>9.2131374240792105</v>
      </c>
      <c r="J19" s="10">
        <v>44742</v>
      </c>
    </row>
    <row r="20" spans="1:10" x14ac:dyDescent="0.3">
      <c r="A20" s="1">
        <v>2015</v>
      </c>
      <c r="B20" s="2" t="s">
        <v>9</v>
      </c>
      <c r="C20" s="2">
        <v>0</v>
      </c>
      <c r="D20" s="2">
        <v>586577</v>
      </c>
      <c r="E20" s="2">
        <v>17302855</v>
      </c>
      <c r="F20" s="2">
        <v>20000000</v>
      </c>
      <c r="G20" s="2">
        <v>0</v>
      </c>
      <c r="H20" s="17">
        <v>1.1851461503019078</v>
      </c>
      <c r="I20" s="4">
        <v>3.9186097359484195</v>
      </c>
      <c r="J20" s="10">
        <v>44742</v>
      </c>
    </row>
    <row r="21" spans="1:10" x14ac:dyDescent="0.3">
      <c r="A21" s="1">
        <v>2021</v>
      </c>
      <c r="B21" s="2" t="s">
        <v>67</v>
      </c>
      <c r="C21" s="2">
        <v>0</v>
      </c>
      <c r="D21" s="2">
        <v>379014</v>
      </c>
      <c r="E21" s="2">
        <v>26393831</v>
      </c>
      <c r="F21" s="2">
        <v>40000000</v>
      </c>
      <c r="G21" s="2">
        <v>19308747</v>
      </c>
      <c r="H21" s="17">
        <v>1.4020369694278856</v>
      </c>
      <c r="I21" s="4">
        <v>44.289120852254314</v>
      </c>
      <c r="J21" s="10">
        <v>44742</v>
      </c>
    </row>
    <row r="22" spans="1:10" x14ac:dyDescent="0.3">
      <c r="A22" s="1">
        <v>2012</v>
      </c>
      <c r="B22" s="2" t="s">
        <v>6</v>
      </c>
      <c r="C22" s="2">
        <v>0</v>
      </c>
      <c r="D22" s="2">
        <v>82584</v>
      </c>
      <c r="E22" s="2">
        <v>19466518</v>
      </c>
      <c r="F22" s="2">
        <v>20000000</v>
      </c>
      <c r="G22" s="2">
        <v>1398149</v>
      </c>
      <c r="H22" s="17">
        <v>1.3546418610434434</v>
      </c>
      <c r="I22" s="4">
        <v>4.108023913822878</v>
      </c>
      <c r="J22" s="10">
        <v>44742</v>
      </c>
    </row>
    <row r="23" spans="1:10" x14ac:dyDescent="0.3">
      <c r="A23" s="1">
        <v>2018</v>
      </c>
      <c r="B23" s="2" t="s">
        <v>45</v>
      </c>
      <c r="C23" s="2">
        <v>85508</v>
      </c>
      <c r="D23" s="2">
        <v>205362</v>
      </c>
      <c r="E23" s="2">
        <v>19218479</v>
      </c>
      <c r="F23" s="2">
        <v>25000000</v>
      </c>
      <c r="G23" s="2">
        <v>3382874</v>
      </c>
      <c r="H23" s="17">
        <v>1.1105397287871719</v>
      </c>
      <c r="I23" s="4">
        <v>4.0941810931704348</v>
      </c>
      <c r="J23" s="10">
        <v>44742</v>
      </c>
    </row>
    <row r="24" spans="1:10" x14ac:dyDescent="0.3">
      <c r="A24" s="1">
        <v>2004</v>
      </c>
      <c r="B24" s="2" t="s">
        <v>3</v>
      </c>
      <c r="C24" s="2">
        <v>1850649</v>
      </c>
      <c r="D24" s="2">
        <v>1878657</v>
      </c>
      <c r="E24" s="2">
        <v>250337647</v>
      </c>
      <c r="F24" s="2">
        <v>63867553</v>
      </c>
      <c r="G24" s="2">
        <v>0</v>
      </c>
      <c r="H24" s="17">
        <v>2.4000044029309295</v>
      </c>
      <c r="I24" s="4">
        <v>8.289247847682212</v>
      </c>
      <c r="J24" s="10">
        <v>44742</v>
      </c>
    </row>
    <row r="25" spans="1:10" x14ac:dyDescent="0.3">
      <c r="A25" s="1">
        <v>2015</v>
      </c>
      <c r="B25" s="2" t="s">
        <v>4</v>
      </c>
      <c r="C25" s="2">
        <v>51875</v>
      </c>
      <c r="D25" s="2">
        <v>108641</v>
      </c>
      <c r="E25" s="2">
        <v>34695618</v>
      </c>
      <c r="F25" s="2">
        <v>50000000</v>
      </c>
      <c r="G25" s="2">
        <v>0</v>
      </c>
      <c r="H25" s="17">
        <v>1.2039179357468275</v>
      </c>
      <c r="I25" s="4">
        <v>4.457775115220608</v>
      </c>
      <c r="J25" s="10">
        <v>44742</v>
      </c>
    </row>
    <row r="26" spans="1:10" x14ac:dyDescent="0.3">
      <c r="A26" s="1">
        <v>2005</v>
      </c>
      <c r="B26" s="2" t="s">
        <v>5</v>
      </c>
      <c r="C26" s="2">
        <v>0</v>
      </c>
      <c r="D26" s="2">
        <v>0</v>
      </c>
      <c r="E26" s="2">
        <v>95223473</v>
      </c>
      <c r="F26" s="2">
        <v>30000000</v>
      </c>
      <c r="G26" s="2">
        <v>0</v>
      </c>
      <c r="H26" s="17">
        <v>3.2240599909370826</v>
      </c>
      <c r="I26" s="4">
        <v>7.4065110208508589</v>
      </c>
      <c r="J26" s="10">
        <v>44742</v>
      </c>
    </row>
    <row r="27" spans="1:10" x14ac:dyDescent="0.3">
      <c r="A27" s="1">
        <v>2019</v>
      </c>
      <c r="B27" s="2" t="s">
        <v>56</v>
      </c>
      <c r="C27" s="2">
        <v>4556203</v>
      </c>
      <c r="D27" s="2">
        <v>665066</v>
      </c>
      <c r="E27" s="2">
        <v>65731670</v>
      </c>
      <c r="F27" s="2">
        <v>60000000</v>
      </c>
      <c r="G27" s="2">
        <v>4556203</v>
      </c>
      <c r="H27" s="17">
        <v>1.1716800333333333</v>
      </c>
      <c r="I27" s="4">
        <v>9.4559487260931885</v>
      </c>
      <c r="J27" s="10">
        <v>44742</v>
      </c>
    </row>
    <row r="28" spans="1:10" x14ac:dyDescent="0.3">
      <c r="A28" s="1">
        <v>2008</v>
      </c>
      <c r="B28" s="2" t="s">
        <v>17</v>
      </c>
      <c r="C28" s="2">
        <v>0</v>
      </c>
      <c r="D28" s="2">
        <v>0</v>
      </c>
      <c r="E28" s="2">
        <v>-1894613</v>
      </c>
      <c r="F28" s="2">
        <v>20000000</v>
      </c>
      <c r="G28" s="2">
        <v>0</v>
      </c>
      <c r="H28" s="17">
        <v>9.630883898336752E-2</v>
      </c>
      <c r="I28" s="4">
        <v>0</v>
      </c>
      <c r="J28" s="10">
        <v>44742</v>
      </c>
    </row>
    <row r="29" spans="1:10" x14ac:dyDescent="0.3">
      <c r="A29" s="1">
        <v>2021</v>
      </c>
      <c r="B29" s="2" t="s">
        <v>70</v>
      </c>
      <c r="C29" s="2">
        <v>3846154</v>
      </c>
      <c r="D29" s="2">
        <v>0</v>
      </c>
      <c r="E29" s="2">
        <v>6558460</v>
      </c>
      <c r="F29" s="2">
        <v>50000000</v>
      </c>
      <c r="G29" s="2">
        <v>42948718</v>
      </c>
      <c r="H29" s="17">
        <v>0.93010889143186526</v>
      </c>
      <c r="I29" s="4">
        <v>-9.5366772438924219</v>
      </c>
      <c r="J29" s="10">
        <v>44742</v>
      </c>
    </row>
    <row r="30" spans="1:10" x14ac:dyDescent="0.3">
      <c r="A30" s="1">
        <v>2020</v>
      </c>
      <c r="B30" s="2" t="s">
        <v>59</v>
      </c>
      <c r="C30" s="2">
        <v>4288407</v>
      </c>
      <c r="D30" s="2">
        <v>230914</v>
      </c>
      <c r="E30" s="2">
        <v>38572134</v>
      </c>
      <c r="F30" s="2">
        <v>35000000</v>
      </c>
      <c r="G30" s="2">
        <v>6300660</v>
      </c>
      <c r="H30" s="17">
        <v>1.3652720751065155</v>
      </c>
      <c r="I30" s="4">
        <v>28.224415772300571</v>
      </c>
      <c r="J30" s="10">
        <v>44742</v>
      </c>
    </row>
    <row r="31" spans="1:10" x14ac:dyDescent="0.3">
      <c r="A31" s="1">
        <v>2016</v>
      </c>
      <c r="B31" s="2" t="s">
        <v>35</v>
      </c>
      <c r="C31" s="2">
        <v>26555370</v>
      </c>
      <c r="D31" s="2">
        <v>667987</v>
      </c>
      <c r="E31" s="2">
        <v>170620011</v>
      </c>
      <c r="F31" s="2">
        <v>75000000</v>
      </c>
      <c r="G31" s="2">
        <v>0</v>
      </c>
      <c r="H31" s="17">
        <v>2.1375943717786217</v>
      </c>
      <c r="I31" s="4">
        <v>19.166111499227156</v>
      </c>
      <c r="J31" s="10">
        <v>44742</v>
      </c>
    </row>
    <row r="32" spans="1:10" x14ac:dyDescent="0.3">
      <c r="A32" s="1">
        <v>2011</v>
      </c>
      <c r="B32" s="2" t="s">
        <v>18</v>
      </c>
      <c r="C32" s="2">
        <v>0</v>
      </c>
      <c r="D32" s="2">
        <v>0</v>
      </c>
      <c r="E32" s="2">
        <v>49723</v>
      </c>
      <c r="F32" s="2">
        <v>15000000</v>
      </c>
      <c r="G32" s="2">
        <v>0</v>
      </c>
      <c r="H32" s="17">
        <v>1.7556419742480716</v>
      </c>
      <c r="I32" s="4">
        <v>50.156622121815353</v>
      </c>
      <c r="J32" s="10">
        <v>44742</v>
      </c>
    </row>
    <row r="33" spans="1:10" x14ac:dyDescent="0.3">
      <c r="A33" s="1">
        <v>2011</v>
      </c>
      <c r="B33" s="2" t="s">
        <v>19</v>
      </c>
      <c r="C33" s="2">
        <v>0</v>
      </c>
      <c r="D33" s="2">
        <v>25806</v>
      </c>
      <c r="E33" s="2">
        <v>28348</v>
      </c>
      <c r="F33" s="2">
        <v>15000000</v>
      </c>
      <c r="G33" s="2">
        <v>0</v>
      </c>
      <c r="H33" s="17">
        <v>1.5450970394922714</v>
      </c>
      <c r="I33" s="4">
        <v>26.317861040112135</v>
      </c>
      <c r="J33" s="10">
        <v>44742</v>
      </c>
    </row>
    <row r="34" spans="1:10" x14ac:dyDescent="0.3">
      <c r="A34" s="1">
        <v>2020</v>
      </c>
      <c r="B34" s="2" t="s">
        <v>68</v>
      </c>
      <c r="C34" s="2">
        <v>1894150</v>
      </c>
      <c r="D34" s="2">
        <v>0</v>
      </c>
      <c r="E34" s="2">
        <v>14764005</v>
      </c>
      <c r="F34" s="2">
        <v>35437928</v>
      </c>
      <c r="G34" s="2">
        <v>21544403</v>
      </c>
      <c r="H34" s="17">
        <v>1.1003353800282989</v>
      </c>
      <c r="I34" s="4">
        <v>9.3565560747219223</v>
      </c>
      <c r="J34" s="10">
        <v>44742</v>
      </c>
    </row>
    <row r="35" spans="1:10" x14ac:dyDescent="0.3">
      <c r="A35" s="1">
        <v>2020</v>
      </c>
      <c r="B35" s="2" t="s">
        <v>63</v>
      </c>
      <c r="C35" s="2">
        <v>2500000</v>
      </c>
      <c r="D35" s="2">
        <v>0</v>
      </c>
      <c r="E35" s="2">
        <v>10392673</v>
      </c>
      <c r="F35" s="2">
        <v>50000000</v>
      </c>
      <c r="G35" s="2">
        <v>42500000</v>
      </c>
      <c r="H35" s="17">
        <v>1.2891348561022893</v>
      </c>
      <c r="I35" s="17">
        <v>204.29592050613388</v>
      </c>
      <c r="J35" s="10">
        <v>44742</v>
      </c>
    </row>
    <row r="36" spans="1:10" x14ac:dyDescent="0.3">
      <c r="A36" s="1">
        <v>2015</v>
      </c>
      <c r="B36" s="2" t="s">
        <v>36</v>
      </c>
      <c r="C36" s="2">
        <v>0</v>
      </c>
      <c r="D36" s="2">
        <v>688577</v>
      </c>
      <c r="E36" s="2">
        <v>71308181</v>
      </c>
      <c r="F36" s="2">
        <v>50000000</v>
      </c>
      <c r="G36" s="2">
        <v>0</v>
      </c>
      <c r="H36" s="17">
        <v>1.7081768538</v>
      </c>
      <c r="I36" s="4">
        <v>9.7092769551755609</v>
      </c>
      <c r="J36" s="10">
        <v>44742</v>
      </c>
    </row>
    <row r="37" spans="1:10" x14ac:dyDescent="0.3">
      <c r="A37" s="1">
        <v>2015</v>
      </c>
      <c r="B37" s="2" t="s">
        <v>46</v>
      </c>
      <c r="C37" s="2">
        <v>0</v>
      </c>
      <c r="D37" s="2">
        <v>0</v>
      </c>
      <c r="E37" s="2">
        <v>92539485</v>
      </c>
      <c r="F37" s="2">
        <v>50000000</v>
      </c>
      <c r="G37" s="2">
        <v>0</v>
      </c>
      <c r="H37" s="17">
        <v>1.8507896974</v>
      </c>
      <c r="I37" s="4">
        <v>9.943502077088473</v>
      </c>
      <c r="J37" s="10">
        <v>44742</v>
      </c>
    </row>
    <row r="38" spans="1:10" x14ac:dyDescent="0.3">
      <c r="A38" s="1">
        <v>2008</v>
      </c>
      <c r="B38" s="2" t="s">
        <v>55</v>
      </c>
      <c r="C38" s="2">
        <v>1268406</v>
      </c>
      <c r="D38" s="2">
        <v>2192916</v>
      </c>
      <c r="E38" s="2">
        <v>20893903</v>
      </c>
      <c r="F38" s="2">
        <v>40000000</v>
      </c>
      <c r="G38" s="2">
        <v>750435</v>
      </c>
      <c r="H38" s="17">
        <v>1.1551915734299476</v>
      </c>
      <c r="I38" s="4">
        <v>2.3079786807667091</v>
      </c>
      <c r="J38" s="10">
        <v>44742</v>
      </c>
    </row>
    <row r="39" spans="1:10" x14ac:dyDescent="0.3">
      <c r="A39" s="1">
        <v>2004</v>
      </c>
      <c r="B39" s="2" t="s">
        <v>51</v>
      </c>
      <c r="C39" s="2">
        <v>0</v>
      </c>
      <c r="D39" s="2">
        <v>0</v>
      </c>
      <c r="E39" s="2">
        <v>35009</v>
      </c>
      <c r="F39" s="2">
        <v>10000000</v>
      </c>
      <c r="G39" s="2">
        <v>68213</v>
      </c>
      <c r="H39" s="17">
        <v>0.99926086337472297</v>
      </c>
      <c r="I39" s="4">
        <v>-2.303416281188575E-2</v>
      </c>
      <c r="J39" s="10">
        <v>44742</v>
      </c>
    </row>
    <row r="40" spans="1:10" x14ac:dyDescent="0.3">
      <c r="A40" s="1">
        <v>2015</v>
      </c>
      <c r="B40" s="2" t="s">
        <v>38</v>
      </c>
      <c r="C40" s="2">
        <v>0</v>
      </c>
      <c r="D40" s="2">
        <v>0</v>
      </c>
      <c r="E40" s="2">
        <v>120071</v>
      </c>
      <c r="F40" s="2">
        <v>28531885</v>
      </c>
      <c r="G40" s="2">
        <v>1633551</v>
      </c>
      <c r="H40" s="17">
        <v>1.4463686137855996</v>
      </c>
      <c r="I40" s="4">
        <v>15.548053947746808</v>
      </c>
      <c r="J40" s="10">
        <v>44742</v>
      </c>
    </row>
    <row r="41" spans="1:10" x14ac:dyDescent="0.3">
      <c r="A41" s="1">
        <v>2006</v>
      </c>
      <c r="B41" s="2" t="s">
        <v>20</v>
      </c>
      <c r="C41" s="2">
        <v>0</v>
      </c>
      <c r="D41" s="2">
        <v>1570171</v>
      </c>
      <c r="E41" s="2">
        <v>353356</v>
      </c>
      <c r="F41" s="2">
        <v>30000000</v>
      </c>
      <c r="G41" s="2">
        <v>0</v>
      </c>
      <c r="H41" s="17">
        <v>0.47109086866666666</v>
      </c>
      <c r="I41" s="4">
        <v>-6.7686536643192685</v>
      </c>
      <c r="J41" s="10">
        <v>44742</v>
      </c>
    </row>
    <row r="42" spans="1:10" x14ac:dyDescent="0.3">
      <c r="A42" s="1">
        <v>2013</v>
      </c>
      <c r="B42" s="2" t="s">
        <v>22</v>
      </c>
      <c r="C42" s="2">
        <v>0</v>
      </c>
      <c r="D42" s="2">
        <v>0</v>
      </c>
      <c r="E42" s="2">
        <v>3964624</v>
      </c>
      <c r="F42" s="2">
        <v>24474342</v>
      </c>
      <c r="G42" s="2">
        <v>0</v>
      </c>
      <c r="H42" s="17">
        <v>1.4436197351757576</v>
      </c>
      <c r="I42" s="4">
        <v>9.5014858417924231</v>
      </c>
      <c r="J42" s="10">
        <v>44742</v>
      </c>
    </row>
    <row r="43" spans="1:10" x14ac:dyDescent="0.3">
      <c r="A43" s="1">
        <v>2006</v>
      </c>
      <c r="B43" s="2" t="s">
        <v>24</v>
      </c>
      <c r="C43" s="2">
        <v>0</v>
      </c>
      <c r="D43" s="2">
        <v>156592</v>
      </c>
      <c r="E43" s="2">
        <v>1111837</v>
      </c>
      <c r="F43" s="2">
        <v>25000000</v>
      </c>
      <c r="G43" s="2">
        <v>0</v>
      </c>
      <c r="H43" s="17">
        <v>0.72596201914429381</v>
      </c>
      <c r="I43" s="4">
        <v>-3.4649593488088382</v>
      </c>
      <c r="J43" s="10">
        <v>44742</v>
      </c>
    </row>
    <row r="44" spans="1:10" x14ac:dyDescent="0.3">
      <c r="A44" s="21">
        <v>2009</v>
      </c>
      <c r="B44" s="2" t="s">
        <v>25</v>
      </c>
      <c r="C44" s="2">
        <v>0</v>
      </c>
      <c r="D44" s="2">
        <v>0</v>
      </c>
      <c r="E44" s="2">
        <v>9865212</v>
      </c>
      <c r="F44" s="2">
        <v>25000000</v>
      </c>
      <c r="G44" s="2">
        <v>1884390</v>
      </c>
      <c r="H44" s="17">
        <v>1.5896024747984903</v>
      </c>
      <c r="I44" s="4">
        <v>8.3438347684890992</v>
      </c>
      <c r="J44" s="10">
        <v>44742</v>
      </c>
    </row>
    <row r="45" spans="1:10" x14ac:dyDescent="0.3">
      <c r="A45" s="1">
        <v>2020</v>
      </c>
      <c r="B45" s="2" t="s">
        <v>60</v>
      </c>
      <c r="C45" s="2">
        <v>5375442</v>
      </c>
      <c r="D45" s="2">
        <v>0</v>
      </c>
      <c r="E45" s="2">
        <v>21802988</v>
      </c>
      <c r="F45" s="2">
        <v>50000000</v>
      </c>
      <c r="G45" s="2">
        <v>32744980</v>
      </c>
      <c r="H45" s="17">
        <v>1.2635736150986785</v>
      </c>
      <c r="I45" s="4">
        <v>33.855919071908943</v>
      </c>
      <c r="J45" s="10">
        <v>44742</v>
      </c>
    </row>
    <row r="46" spans="1:10" x14ac:dyDescent="0.3">
      <c r="A46" s="21">
        <v>2021</v>
      </c>
      <c r="B46" s="2" t="s">
        <v>66</v>
      </c>
      <c r="C46" s="2">
        <v>0</v>
      </c>
      <c r="D46" s="2">
        <v>0</v>
      </c>
      <c r="E46" s="2">
        <v>2189507</v>
      </c>
      <c r="F46" s="2">
        <v>35000000</v>
      </c>
      <c r="G46" s="2">
        <v>32666667</v>
      </c>
      <c r="H46" s="17">
        <v>0.93836019548002791</v>
      </c>
      <c r="I46" s="4">
        <v>-6.2197580635033667</v>
      </c>
      <c r="J46" s="10">
        <v>44742</v>
      </c>
    </row>
    <row r="47" spans="1:10" x14ac:dyDescent="0.3">
      <c r="J47" s="10"/>
    </row>
    <row r="48" spans="1:10" x14ac:dyDescent="0.3">
      <c r="A48" s="8"/>
      <c r="B48" s="13" t="s">
        <v>41</v>
      </c>
      <c r="C48" s="9">
        <f>SUM(C4:C46)</f>
        <v>52364608</v>
      </c>
      <c r="D48" s="9">
        <f t="shared" ref="D48:F48" si="0">SUM(D4:D46)</f>
        <v>14187771</v>
      </c>
      <c r="E48" s="9">
        <f t="shared" si="0"/>
        <v>1168214957</v>
      </c>
      <c r="F48" s="9">
        <f t="shared" si="0"/>
        <v>1387844709</v>
      </c>
      <c r="G48" s="9">
        <f>SUM(G4:G46)</f>
        <v>320237185</v>
      </c>
      <c r="H48" s="17">
        <v>1.3575342166120601</v>
      </c>
      <c r="I48" s="4">
        <v>5.7161588866885698</v>
      </c>
      <c r="J48" s="10">
        <v>44742</v>
      </c>
    </row>
    <row r="49" spans="1:11" x14ac:dyDescent="0.3">
      <c r="C49" s="15"/>
      <c r="H49"/>
    </row>
    <row r="50" spans="1:11" x14ac:dyDescent="0.3">
      <c r="A50" s="22" t="s">
        <v>37</v>
      </c>
      <c r="B50" s="22"/>
    </row>
    <row r="51" spans="1:11" x14ac:dyDescent="0.3">
      <c r="A51" s="22" t="s">
        <v>40</v>
      </c>
      <c r="B51" s="22"/>
      <c r="E51"/>
      <c r="H51" s="12"/>
      <c r="I51" s="12"/>
      <c r="J51" s="12"/>
    </row>
    <row r="52" spans="1:11" x14ac:dyDescent="0.3">
      <c r="A52" s="22" t="s">
        <v>42</v>
      </c>
      <c r="B52" s="22"/>
    </row>
    <row r="53" spans="1:11" x14ac:dyDescent="0.3">
      <c r="A53" s="22"/>
      <c r="B53" s="22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7" workbookViewId="0">
      <selection activeCell="B38" sqref="B38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0" x14ac:dyDescent="0.3">
      <c r="B1"/>
    </row>
    <row r="2" spans="1:10" x14ac:dyDescent="0.3">
      <c r="A2" s="16">
        <v>43921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3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3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3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3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3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3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3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3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3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3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3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3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3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3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3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3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3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3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3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3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3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3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3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3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3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3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3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3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3">
      <c r="C52" s="15"/>
    </row>
    <row r="53" spans="1:11" x14ac:dyDescent="0.3">
      <c r="A53" s="22" t="s">
        <v>37</v>
      </c>
      <c r="B53" s="22"/>
      <c r="E53"/>
    </row>
    <row r="54" spans="1:11" x14ac:dyDescent="0.3">
      <c r="A54" s="22" t="s">
        <v>40</v>
      </c>
      <c r="B54" s="22"/>
      <c r="E54"/>
      <c r="H54" s="12"/>
      <c r="I54" s="12"/>
      <c r="J54" s="12"/>
    </row>
    <row r="55" spans="1:11" x14ac:dyDescent="0.3">
      <c r="A55" s="22" t="s">
        <v>42</v>
      </c>
      <c r="B55" s="22"/>
    </row>
    <row r="56" spans="1:11" x14ac:dyDescent="0.3">
      <c r="A56" s="22"/>
      <c r="B56" s="22"/>
      <c r="K56" s="8"/>
    </row>
    <row r="58" spans="1:11" s="8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3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13" workbookViewId="0">
      <selection activeCell="J49" sqref="J4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0" x14ac:dyDescent="0.3">
      <c r="B1"/>
    </row>
    <row r="2" spans="1:10" x14ac:dyDescent="0.3">
      <c r="A2" s="16">
        <v>43830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3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3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3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3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3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3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3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3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3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3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3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3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3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3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3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3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3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3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3">
      <c r="C50" s="15"/>
    </row>
    <row r="51" spans="1:11" x14ac:dyDescent="0.3">
      <c r="A51" s="22" t="s">
        <v>37</v>
      </c>
      <c r="B51" s="22"/>
      <c r="E51"/>
    </row>
    <row r="52" spans="1:11" x14ac:dyDescent="0.3">
      <c r="A52" s="22" t="s">
        <v>40</v>
      </c>
      <c r="B52" s="22"/>
      <c r="E52"/>
      <c r="H52" s="12"/>
      <c r="I52" s="12"/>
      <c r="J52" s="12"/>
    </row>
    <row r="53" spans="1:11" x14ac:dyDescent="0.3">
      <c r="A53" s="22" t="s">
        <v>42</v>
      </c>
      <c r="B53" s="22"/>
    </row>
    <row r="54" spans="1:11" x14ac:dyDescent="0.3">
      <c r="A54" s="22"/>
      <c r="B54" s="22"/>
      <c r="K54" s="8"/>
    </row>
    <row r="56" spans="1:11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/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3" x14ac:dyDescent="0.3">
      <c r="B1"/>
    </row>
    <row r="2" spans="1:13" x14ac:dyDescent="0.3">
      <c r="A2" s="16">
        <v>44651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-9.0370518926463532</v>
      </c>
      <c r="J5" s="10">
        <v>44651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3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3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3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3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3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3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0</v>
      </c>
      <c r="H17" s="17">
        <v>0.44478822523348921</v>
      </c>
      <c r="I17" s="4">
        <v>-11.475027411491311</v>
      </c>
      <c r="J17" s="10">
        <v>44651</v>
      </c>
    </row>
    <row r="18" spans="1:10" x14ac:dyDescent="0.3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3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3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3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3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3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0</v>
      </c>
      <c r="H23" s="17">
        <v>1.3558281945982991</v>
      </c>
      <c r="I23" s="4">
        <v>4.2271606607960477</v>
      </c>
      <c r="J23" s="10">
        <v>44651</v>
      </c>
    </row>
    <row r="24" spans="1:10" x14ac:dyDescent="0.3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3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3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3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3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44651</v>
      </c>
    </row>
    <row r="30" spans="1:10" x14ac:dyDescent="0.3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3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0</v>
      </c>
      <c r="H32" s="17">
        <v>2.4552686155604286</v>
      </c>
      <c r="I32" s="4">
        <v>18.583069162513265</v>
      </c>
      <c r="J32" s="10">
        <v>44651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119969079</v>
      </c>
      <c r="F33" s="2">
        <v>15000000</v>
      </c>
      <c r="G33" s="2">
        <v>25000000</v>
      </c>
      <c r="H33" s="17">
        <v>1.7556878697027827</v>
      </c>
      <c r="I33" s="4">
        <v>50.15745335587853</v>
      </c>
      <c r="J33" s="10">
        <v>44651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3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27381210</v>
      </c>
      <c r="H35" s="17">
        <v>1.1119861013843653</v>
      </c>
      <c r="I35" s="4">
        <v>11.460247879830154</v>
      </c>
      <c r="J35" s="10">
        <v>44651</v>
      </c>
    </row>
    <row r="36" spans="1:10" x14ac:dyDescent="0.3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3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3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3">
      <c r="A39" s="1">
        <v>2008</v>
      </c>
      <c r="B39" s="2" t="s">
        <v>55</v>
      </c>
      <c r="C39" s="2">
        <v>0</v>
      </c>
      <c r="D39" s="2">
        <v>37892</v>
      </c>
      <c r="E39" s="2">
        <v>20914405</v>
      </c>
      <c r="F39" s="2">
        <v>40000000</v>
      </c>
      <c r="G39" s="2">
        <v>750435</v>
      </c>
      <c r="H39" s="17">
        <v>1.1415952468307555</v>
      </c>
      <c r="I39" s="4">
        <v>2.1122989888749943</v>
      </c>
      <c r="J39" s="10">
        <v>44651</v>
      </c>
    </row>
    <row r="40" spans="1:10" x14ac:dyDescent="0.3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1570171</v>
      </c>
      <c r="E42" s="2">
        <v>306786</v>
      </c>
      <c r="F42" s="2">
        <v>30000000</v>
      </c>
      <c r="G42" s="2">
        <v>0</v>
      </c>
      <c r="H42" s="17">
        <v>0.46953853533333334</v>
      </c>
      <c r="I42" s="4">
        <v>-6.8076683338140098</v>
      </c>
      <c r="J42" s="10">
        <v>44651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44651</v>
      </c>
    </row>
    <row r="44" spans="1:10" x14ac:dyDescent="0.3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3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3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1.1995713083171935</v>
      </c>
      <c r="I46" s="4">
        <v>35.56608740940537</v>
      </c>
      <c r="J46" s="10">
        <v>44651</v>
      </c>
    </row>
    <row r="47" spans="1:10" x14ac:dyDescent="0.3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1215155833</v>
      </c>
      <c r="F49" s="9">
        <f t="shared" si="0"/>
        <v>1412844709</v>
      </c>
      <c r="G49" s="9">
        <f>SUM(G4:G47)</f>
        <v>364940565</v>
      </c>
      <c r="H49" s="17">
        <v>1.3575342166120601</v>
      </c>
      <c r="I49" s="4">
        <v>5.7161588866885698</v>
      </c>
      <c r="J49" s="10">
        <v>44651</v>
      </c>
    </row>
    <row r="50" spans="1:11" x14ac:dyDescent="0.3">
      <c r="C50" s="15"/>
      <c r="H50"/>
    </row>
    <row r="51" spans="1:11" x14ac:dyDescent="0.3">
      <c r="A51" s="22" t="s">
        <v>37</v>
      </c>
      <c r="B51" s="22"/>
    </row>
    <row r="52" spans="1:11" x14ac:dyDescent="0.3">
      <c r="A52" s="22" t="s">
        <v>40</v>
      </c>
      <c r="B52" s="22"/>
      <c r="E52"/>
      <c r="H52" s="12"/>
      <c r="I52" s="12"/>
      <c r="J52" s="12"/>
    </row>
    <row r="53" spans="1:11" x14ac:dyDescent="0.3">
      <c r="A53" s="22" t="s">
        <v>42</v>
      </c>
      <c r="B53" s="22"/>
    </row>
    <row r="54" spans="1:11" x14ac:dyDescent="0.3">
      <c r="A54" s="22"/>
      <c r="B54" s="22"/>
      <c r="K54" s="8"/>
    </row>
    <row r="55" spans="1:11" x14ac:dyDescent="0.3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6" workbookViewId="0">
      <selection activeCell="G50" sqref="G50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3" x14ac:dyDescent="0.3">
      <c r="B1"/>
    </row>
    <row r="2" spans="1:13" x14ac:dyDescent="0.3">
      <c r="A2" s="16">
        <v>44561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3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3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3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3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3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3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3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3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3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3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3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3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3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3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3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3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3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3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3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3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3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3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3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3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3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3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3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3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3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3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3">
      <c r="C50" s="15"/>
      <c r="H50"/>
    </row>
    <row r="51" spans="1:11" x14ac:dyDescent="0.3">
      <c r="A51" s="22" t="s">
        <v>37</v>
      </c>
      <c r="B51" s="22"/>
    </row>
    <row r="52" spans="1:11" x14ac:dyDescent="0.3">
      <c r="A52" s="22" t="s">
        <v>40</v>
      </c>
      <c r="B52" s="22"/>
      <c r="E52"/>
      <c r="H52" s="12"/>
      <c r="I52" s="12"/>
      <c r="J52" s="12"/>
    </row>
    <row r="53" spans="1:11" x14ac:dyDescent="0.3">
      <c r="A53" s="22" t="s">
        <v>42</v>
      </c>
      <c r="B53" s="22"/>
    </row>
    <row r="54" spans="1:11" x14ac:dyDescent="0.3">
      <c r="A54" s="22"/>
      <c r="B54" s="22"/>
      <c r="K54" s="8"/>
    </row>
    <row r="55" spans="1:11" x14ac:dyDescent="0.3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3" workbookViewId="0">
      <selection activeCell="I49" sqref="I4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3" x14ac:dyDescent="0.3">
      <c r="B1"/>
    </row>
    <row r="2" spans="1:13" x14ac:dyDescent="0.3">
      <c r="A2" s="16">
        <v>44469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3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3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3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3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3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3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3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3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3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3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3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3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3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3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3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3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3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3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3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3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3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3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3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3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3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3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3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3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3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3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3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3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3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3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3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3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3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3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3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3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3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3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3">
      <c r="J47" s="10"/>
    </row>
    <row r="48" spans="1:10" x14ac:dyDescent="0.3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3">
      <c r="C49" s="15"/>
      <c r="H49"/>
    </row>
    <row r="50" spans="1:11" x14ac:dyDescent="0.3">
      <c r="A50" s="22" t="s">
        <v>37</v>
      </c>
      <c r="B50" s="22"/>
    </row>
    <row r="51" spans="1:11" x14ac:dyDescent="0.3">
      <c r="A51" s="22" t="s">
        <v>40</v>
      </c>
      <c r="B51" s="22"/>
      <c r="E51"/>
      <c r="H51" s="12"/>
      <c r="I51" s="12"/>
      <c r="J51" s="12"/>
    </row>
    <row r="52" spans="1:11" x14ac:dyDescent="0.3">
      <c r="A52" s="22" t="s">
        <v>42</v>
      </c>
      <c r="B52" s="22"/>
    </row>
    <row r="53" spans="1:11" x14ac:dyDescent="0.3">
      <c r="A53" s="22"/>
      <c r="B53" s="22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workbookViewId="0">
      <selection activeCell="C12" sqref="C12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3" x14ac:dyDescent="0.3">
      <c r="B1"/>
    </row>
    <row r="2" spans="1:13" x14ac:dyDescent="0.3">
      <c r="A2" s="16">
        <v>44377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3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3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3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3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3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3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3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3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3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3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3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3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3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3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3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3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3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3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3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3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3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3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3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3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3">
      <c r="J47" s="10"/>
    </row>
    <row r="48" spans="1:10" x14ac:dyDescent="0.3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3">
      <c r="C49" s="15"/>
      <c r="H49"/>
    </row>
    <row r="50" spans="1:11" x14ac:dyDescent="0.3">
      <c r="A50" s="22" t="s">
        <v>37</v>
      </c>
      <c r="B50" s="22"/>
    </row>
    <row r="51" spans="1:11" x14ac:dyDescent="0.3">
      <c r="A51" s="22" t="s">
        <v>40</v>
      </c>
      <c r="B51" s="22"/>
      <c r="E51"/>
      <c r="H51" s="12"/>
      <c r="I51" s="12"/>
      <c r="J51" s="12"/>
    </row>
    <row r="52" spans="1:11" x14ac:dyDescent="0.3">
      <c r="A52" s="22" t="s">
        <v>42</v>
      </c>
      <c r="B52" s="22"/>
    </row>
    <row r="53" spans="1:11" x14ac:dyDescent="0.3">
      <c r="A53" s="22"/>
      <c r="B53" s="22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="85" zoomScaleNormal="85" workbookViewId="0">
      <selection activeCell="D5" sqref="D5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2" width="9.109375" style="7"/>
    <col min="13" max="13" width="33.109375" style="7" customWidth="1"/>
    <col min="14" max="15" width="9.109375" style="7"/>
    <col min="16" max="16" width="10.33203125" style="7" bestFit="1" customWidth="1"/>
    <col min="17" max="16384" width="9.109375" style="7"/>
  </cols>
  <sheetData>
    <row r="1" spans="1:16" x14ac:dyDescent="0.3">
      <c r="B1"/>
    </row>
    <row r="2" spans="1:16" x14ac:dyDescent="0.3">
      <c r="A2" s="16">
        <v>44286</v>
      </c>
    </row>
    <row r="3" spans="1:16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3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3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3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3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3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3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3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3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3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3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3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3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3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3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3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3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3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3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3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3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3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3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3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3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3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3">
      <c r="J47" s="10"/>
    </row>
    <row r="48" spans="1:16" x14ac:dyDescent="0.3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3">
      <c r="C49" s="15"/>
      <c r="H49"/>
    </row>
    <row r="50" spans="1:11" x14ac:dyDescent="0.3">
      <c r="A50" s="22" t="s">
        <v>37</v>
      </c>
      <c r="B50" s="22"/>
    </row>
    <row r="51" spans="1:11" x14ac:dyDescent="0.3">
      <c r="A51" s="22" t="s">
        <v>40</v>
      </c>
      <c r="B51" s="22"/>
      <c r="E51"/>
      <c r="H51" s="12"/>
      <c r="I51" s="12"/>
      <c r="J51" s="12"/>
    </row>
    <row r="52" spans="1:11" x14ac:dyDescent="0.3">
      <c r="A52" s="22" t="s">
        <v>42</v>
      </c>
      <c r="B52" s="22"/>
    </row>
    <row r="53" spans="1:11" x14ac:dyDescent="0.3">
      <c r="A53" s="22"/>
      <c r="B53" s="22"/>
      <c r="K53" s="8"/>
    </row>
    <row r="54" spans="1:11" x14ac:dyDescent="0.3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3" x14ac:dyDescent="0.3">
      <c r="B1"/>
    </row>
    <row r="2" spans="1:13" x14ac:dyDescent="0.3">
      <c r="A2" s="16">
        <v>44196</v>
      </c>
      <c r="C2"/>
      <c r="D2"/>
      <c r="E2"/>
      <c r="F2"/>
      <c r="G2"/>
      <c r="H2"/>
      <c r="I2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3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3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3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3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3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3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3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3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3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3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3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3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3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3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3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3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3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3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3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3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3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3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3">
      <c r="C52" s="15"/>
      <c r="H52"/>
    </row>
    <row r="53" spans="1:11" x14ac:dyDescent="0.3">
      <c r="A53" s="22" t="s">
        <v>37</v>
      </c>
      <c r="B53" s="22"/>
    </row>
    <row r="54" spans="1:11" x14ac:dyDescent="0.3">
      <c r="A54" s="22" t="s">
        <v>40</v>
      </c>
      <c r="B54" s="22"/>
      <c r="E54"/>
      <c r="H54" s="12"/>
      <c r="I54" s="12"/>
      <c r="J54" s="12"/>
    </row>
    <row r="55" spans="1:11" x14ac:dyDescent="0.3">
      <c r="A55" s="22" t="s">
        <v>42</v>
      </c>
      <c r="B55" s="22"/>
    </row>
    <row r="56" spans="1:11" x14ac:dyDescent="0.3">
      <c r="A56" s="22"/>
      <c r="B56" s="22"/>
      <c r="K56" s="8"/>
    </row>
    <row r="57" spans="1:11" x14ac:dyDescent="0.3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2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6384" width="9.109375" style="7"/>
  </cols>
  <sheetData>
    <row r="1" spans="1:13" x14ac:dyDescent="0.3">
      <c r="B1"/>
    </row>
    <row r="2" spans="1:13" x14ac:dyDescent="0.3">
      <c r="A2" s="16">
        <v>44104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3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3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3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3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3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3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3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3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3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3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3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3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3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3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3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3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3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3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3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3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3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3">
      <c r="J49" s="10"/>
    </row>
    <row r="50" spans="1:11" x14ac:dyDescent="0.3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3">
      <c r="C51" s="15"/>
      <c r="H51"/>
      <c r="I51"/>
    </row>
    <row r="52" spans="1:11" x14ac:dyDescent="0.3">
      <c r="A52" s="22" t="s">
        <v>37</v>
      </c>
      <c r="B52" s="22"/>
      <c r="E52"/>
    </row>
    <row r="53" spans="1:11" x14ac:dyDescent="0.3">
      <c r="A53" s="22" t="s">
        <v>40</v>
      </c>
      <c r="B53" s="22"/>
      <c r="E53"/>
      <c r="H53" s="12"/>
      <c r="I53" s="12"/>
      <c r="J53" s="12"/>
    </row>
    <row r="54" spans="1:11" x14ac:dyDescent="0.3">
      <c r="A54" s="22" t="s">
        <v>42</v>
      </c>
      <c r="B54" s="22"/>
    </row>
    <row r="55" spans="1:11" x14ac:dyDescent="0.3">
      <c r="A55" s="22"/>
      <c r="B55" s="22"/>
      <c r="K55" s="8"/>
    </row>
    <row r="57" spans="1:11" s="8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3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6" zoomScale="85" zoomScaleNormal="8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7" customWidth="1"/>
    <col min="11" max="11" width="9.109375" style="7" customWidth="1"/>
    <col min="12" max="16384" width="9.109375" style="7"/>
  </cols>
  <sheetData>
    <row r="1" spans="1:10" x14ac:dyDescent="0.3">
      <c r="B1"/>
    </row>
    <row r="2" spans="1:10" x14ac:dyDescent="0.3">
      <c r="A2" s="16">
        <v>44012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3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3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3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3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3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3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3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3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3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3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3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3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3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3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3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3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3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3">
      <c r="C50" s="15"/>
    </row>
    <row r="51" spans="1:11" x14ac:dyDescent="0.3">
      <c r="A51" s="22" t="s">
        <v>37</v>
      </c>
      <c r="B51" s="22"/>
      <c r="E51"/>
    </row>
    <row r="52" spans="1:11" x14ac:dyDescent="0.3">
      <c r="A52" s="22" t="s">
        <v>40</v>
      </c>
      <c r="B52" s="22"/>
      <c r="E52"/>
      <c r="H52" s="12"/>
      <c r="I52" s="12"/>
      <c r="J52" s="12"/>
    </row>
    <row r="53" spans="1:11" x14ac:dyDescent="0.3">
      <c r="A53" s="22" t="s">
        <v>42</v>
      </c>
      <c r="B53" s="22"/>
    </row>
    <row r="54" spans="1:11" x14ac:dyDescent="0.3">
      <c r="A54" s="22"/>
      <c r="B54" s="22"/>
      <c r="K54" s="8"/>
    </row>
    <row r="56" spans="1:11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Mulawin, Ricky</cp:lastModifiedBy>
  <dcterms:created xsi:type="dcterms:W3CDTF">2016-02-15T19:03:14Z</dcterms:created>
  <dcterms:modified xsi:type="dcterms:W3CDTF">2023-03-13T21:46:34Z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</Properties>
</file>