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NewLACERS4\investments\reports\real-estate\"/>
    </mc:Choice>
  </mc:AlternateContent>
  <bookViews>
    <workbookView xWindow="0" yWindow="0" windowWidth="13800" windowHeight="4170"/>
  </bookViews>
  <sheets>
    <sheet name="4Q2018" sheetId="2" r:id="rId1"/>
  </sheets>
  <calcPr calcId="179017"/>
</workbook>
</file>

<file path=xl/calcChain.xml><?xml version="1.0" encoding="utf-8"?>
<calcChain xmlns="http://schemas.openxmlformats.org/spreadsheetml/2006/main">
  <c r="F52" i="2" l="1"/>
  <c r="E52" i="2"/>
  <c r="D52" i="2"/>
  <c r="C52" i="2"/>
</calcChain>
</file>

<file path=xl/sharedStrings.xml><?xml version="1.0" encoding="utf-8"?>
<sst xmlns="http://schemas.openxmlformats.org/spreadsheetml/2006/main" count="61" uniqueCount="61">
  <si>
    <t>Market
Value</t>
  </si>
  <si>
    <t>CIM Commercial Trust Corporation (“CMCT”)</t>
  </si>
  <si>
    <t>CIM VI (Urban REIT), LLC</t>
  </si>
  <si>
    <t>INVESCO Core Real Estate</t>
  </si>
  <si>
    <t>Jamestown Premier Property Fund</t>
  </si>
  <si>
    <t>JP Morgan Strategic Property Fund</t>
  </si>
  <si>
    <t>Hancock Timberland XI</t>
  </si>
  <si>
    <t>DRA Growth and Income Fund VII</t>
  </si>
  <si>
    <t>DRA Growth and Income Fund VIII</t>
  </si>
  <si>
    <t>Gerrity Retail Fund 2</t>
  </si>
  <si>
    <t>Bristol Value II, L.P.</t>
  </si>
  <si>
    <t>Bryanston Retail Opportunity Fund</t>
  </si>
  <si>
    <t>Canyon Johnson Urban Fund II</t>
  </si>
  <si>
    <t>CIM Real Estate Fund III</t>
  </si>
  <si>
    <t>Colony Investors VIII</t>
  </si>
  <si>
    <t>Genesis Workforce Housing Fund II</t>
  </si>
  <si>
    <t>Integrated Capital Hospitality Fund</t>
  </si>
  <si>
    <t>LaSalle Asia Fund II</t>
  </si>
  <si>
    <t>Latin America Investors III</t>
  </si>
  <si>
    <t>Lone Star Fund VII</t>
  </si>
  <si>
    <t>Lone Star Real Estate Fund II</t>
  </si>
  <si>
    <t>Stockbridge Real Estate Fund II</t>
  </si>
  <si>
    <t>The Buchanan Fund V</t>
  </si>
  <si>
    <t>Torchlight Debt Opportunity Fund II</t>
  </si>
  <si>
    <t>Torchlight Debt Opportunity Fund III</t>
  </si>
  <si>
    <t>Torchlight Debt Opportunity Fund IV</t>
  </si>
  <si>
    <t>Tuckerman Group Residential Income &amp; Value Added Fund</t>
  </si>
  <si>
    <t>Walton Street Real Estate Fund V</t>
  </si>
  <si>
    <t>Walton Street Real Estate Fund VI</t>
  </si>
  <si>
    <t>Contributions</t>
  </si>
  <si>
    <t>Distributions</t>
  </si>
  <si>
    <t>Remaining Commitment</t>
  </si>
  <si>
    <t>Equity Multiple</t>
  </si>
  <si>
    <t xml:space="preserve">Net IRR Since Inception </t>
  </si>
  <si>
    <t>Fund</t>
  </si>
  <si>
    <t>Vintage</t>
  </si>
  <si>
    <t>Commitment</t>
  </si>
  <si>
    <t>Berkshire Multifamily Income Realty Fund</t>
  </si>
  <si>
    <t>Lion Industrial Trust - 2007</t>
  </si>
  <si>
    <t>Prime Property Fund</t>
  </si>
  <si>
    <t>*Equity Mulitple and Net IRR not available due to a lack of cash flow records.</t>
  </si>
  <si>
    <t>Standard Life Investments European Real Estate Club II**</t>
  </si>
  <si>
    <t>Apollo CPI Europe I**</t>
  </si>
  <si>
    <t xml:space="preserve">**Reported in US Dollars. However, underlying currency is non-USD. </t>
  </si>
  <si>
    <t>Real Estate***</t>
  </si>
  <si>
    <t xml:space="preserve">*** Since inception Net IRR and Equity Multiple excludes funds where Townsend does not have full cash flow information available. See note *. </t>
  </si>
  <si>
    <t>All data calculated as of</t>
  </si>
  <si>
    <t>Asana Partners Fund I</t>
  </si>
  <si>
    <t>Heitman Asia-Pacific Property Investors</t>
  </si>
  <si>
    <t>Principal U.S. Property Account</t>
  </si>
  <si>
    <t>Cornerstone Enhanced Mortgage Fund I</t>
  </si>
  <si>
    <t>JP Morgan Alternative Property Fund</t>
  </si>
  <si>
    <t>California Smart Growth Fund IV</t>
  </si>
  <si>
    <t>CityView LA Urban Fund I</t>
  </si>
  <si>
    <t>DRA Growth and Income Fund VI</t>
  </si>
  <si>
    <t>Southern California Smart Growth Fund</t>
  </si>
  <si>
    <t>Almanac Realty Securities VI</t>
  </si>
  <si>
    <t>Mesa West Real Estate Income Fund III</t>
  </si>
  <si>
    <t>Asana Partners Fund II</t>
  </si>
  <si>
    <t>The Realty Associates Fund IX, L.P.</t>
  </si>
  <si>
    <t>RECP Fund IV, 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</si>
</sst>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0" xfId="0" applyFont="1" applyFill="1" applyBorder="1" applyAlignment="1">
      <alignment horizontal="center"/>
    </xf>
    <xf numFmtId="3" fontId="2" fillId="3" borderId="0" xfId="0" applyNumberFormat="1" applyFont="1" applyFill="1" applyBorder="1"/>
    <xf numFmtId="0" fontId="2" fillId="3" borderId="0" xfId="0" applyFont="1" applyFill="1" applyBorder="1"/>
    <xf numFmtId="164" fontId="2" fillId="3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0" fillId="3" borderId="0" xfId="0" applyFill="1" applyBorder="1"/>
    <xf numFmtId="0" fontId="0" fillId="3" borderId="0" xfId="0" applyFill="1"/>
    <xf numFmtId="0" fontId="4" fillId="3" borderId="0" xfId="0" applyFont="1" applyFill="1" applyBorder="1"/>
    <xf numFmtId="0" fontId="4" fillId="3" borderId="0" xfId="0" applyFont="1" applyFill="1"/>
    <xf numFmtId="3" fontId="4" fillId="3" borderId="0" xfId="0" applyNumberFormat="1" applyFont="1" applyFill="1" applyBorder="1"/>
    <xf numFmtId="14" fontId="3" fillId="3" borderId="0" xfId="0" applyNumberFormat="1" applyFont="1" applyFill="1"/>
    <xf numFmtId="164" fontId="5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5" fillId="3" borderId="0" xfId="0" applyFont="1" applyFill="1" applyBorder="1"/>
    <xf numFmtId="164" fontId="4" fillId="0" borderId="0" xfId="0" applyNumberFormat="1" applyFont="1" applyBorder="1" applyAlignment="1">
      <alignment horizontal="center"/>
    </xf>
    <xf numFmtId="4" fontId="2" fillId="3" borderId="0" xfId="0" applyNumberFormat="1" applyFont="1" applyFill="1" applyBorder="1"/>
    <xf numFmtId="3" fontId="0" fillId="3" borderId="0" xfId="0" applyNumberFormat="1" applyFill="1" applyBorder="1"/>
    <xf numFmtId="14" fontId="6" fillId="3" borderId="0" xfId="0" applyNumberFormat="1" applyFont="1" applyFill="1" applyBorder="1"/>
    <xf numFmtId="0" fontId="3" fillId="3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tabSelected="1" topLeftCell="A14" zoomScale="85" zoomScaleNormal="85" workbookViewId="0">
      <selection activeCell="C30" sqref="C30"/>
    </sheetView>
  </sheetViews>
  <sheetFormatPr defaultColWidth="9.140625" defaultRowHeight="15" x14ac:dyDescent="0.25"/>
  <cols>
    <col min="1" max="1" width="18.28515625" style="7" customWidth="1"/>
    <col min="2" max="2" width="50.140625" style="7" customWidth="1"/>
    <col min="3" max="9" width="12.85546875" style="7" customWidth="1"/>
    <col min="10" max="10" width="14.42578125" style="8" customWidth="1"/>
    <col min="11" max="11" width="9.140625" style="8" customWidth="1"/>
    <col min="12" max="16384" width="9.140625" style="8"/>
  </cols>
  <sheetData>
    <row r="2" spans="1:10" x14ac:dyDescent="0.25">
      <c r="A2" s="19">
        <v>43465</v>
      </c>
    </row>
    <row r="3" spans="1:10" ht="28.5" customHeight="1" x14ac:dyDescent="0.25">
      <c r="A3" s="5" t="s">
        <v>35</v>
      </c>
      <c r="B3" s="6" t="s">
        <v>34</v>
      </c>
      <c r="C3" s="5" t="s">
        <v>29</v>
      </c>
      <c r="D3" s="5" t="s">
        <v>30</v>
      </c>
      <c r="E3" s="5" t="s">
        <v>0</v>
      </c>
      <c r="F3" s="5" t="s">
        <v>36</v>
      </c>
      <c r="G3" s="5" t="s">
        <v>31</v>
      </c>
      <c r="H3" s="5" t="s">
        <v>32</v>
      </c>
      <c r="I3" s="5" t="s">
        <v>33</v>
      </c>
      <c r="J3" s="5" t="s">
        <v>46</v>
      </c>
    </row>
    <row r="4" spans="1:10" x14ac:dyDescent="0.25">
      <c r="A4" s="1">
        <v>2012</v>
      </c>
      <c r="B4" s="3" t="s">
        <v>56</v>
      </c>
      <c r="C4" s="2">
        <v>15475571</v>
      </c>
      <c r="D4" s="2">
        <v>14686555</v>
      </c>
      <c r="E4" s="2">
        <v>7029880</v>
      </c>
      <c r="F4" s="2">
        <v>25000000</v>
      </c>
      <c r="G4" s="2">
        <v>0</v>
      </c>
      <c r="H4" s="17">
        <v>1.4032719697386287</v>
      </c>
      <c r="I4" s="4">
        <v>13.204769686822049</v>
      </c>
      <c r="J4" s="12">
        <v>43465</v>
      </c>
    </row>
    <row r="5" spans="1:10" x14ac:dyDescent="0.25">
      <c r="A5" s="1">
        <v>2006</v>
      </c>
      <c r="B5" s="3" t="s">
        <v>42</v>
      </c>
      <c r="C5" s="2">
        <v>22385238</v>
      </c>
      <c r="D5" s="2">
        <v>11493929</v>
      </c>
      <c r="E5" s="2">
        <v>579629</v>
      </c>
      <c r="F5" s="2">
        <v>25533001</v>
      </c>
      <c r="G5" s="2">
        <v>1705228</v>
      </c>
      <c r="H5" s="17">
        <v>0.53935360022121159</v>
      </c>
      <c r="I5" s="4">
        <v>-9.2076678330392134</v>
      </c>
      <c r="J5" s="12">
        <v>43465</v>
      </c>
    </row>
    <row r="6" spans="1:10" x14ac:dyDescent="0.25">
      <c r="A6" s="1">
        <v>2017</v>
      </c>
      <c r="B6" s="3" t="s">
        <v>47</v>
      </c>
      <c r="C6" s="2">
        <v>14410965</v>
      </c>
      <c r="D6" s="2">
        <v>0</v>
      </c>
      <c r="E6" s="2">
        <v>17398308</v>
      </c>
      <c r="F6" s="2">
        <v>20000000</v>
      </c>
      <c r="G6" s="2">
        <v>5589035</v>
      </c>
      <c r="H6" s="17">
        <v>1.2072965173007915</v>
      </c>
      <c r="I6" s="4">
        <v>18.97110778785931</v>
      </c>
      <c r="J6" s="12">
        <v>43465</v>
      </c>
    </row>
    <row r="7" spans="1:10" x14ac:dyDescent="0.25">
      <c r="A7" s="1">
        <v>2018</v>
      </c>
      <c r="B7" s="3" t="s">
        <v>58</v>
      </c>
      <c r="C7" s="2">
        <v>0</v>
      </c>
      <c r="D7" s="2">
        <v>0</v>
      </c>
      <c r="E7" s="2">
        <v>-126921</v>
      </c>
      <c r="F7" s="2">
        <v>35000000</v>
      </c>
      <c r="G7" s="2">
        <v>35000000</v>
      </c>
      <c r="H7" s="17">
        <v>0</v>
      </c>
      <c r="I7" s="4">
        <v>0</v>
      </c>
      <c r="J7" s="12">
        <v>43465</v>
      </c>
    </row>
    <row r="8" spans="1:10" x14ac:dyDescent="0.25">
      <c r="A8" s="1">
        <v>2015</v>
      </c>
      <c r="B8" s="3" t="s">
        <v>37</v>
      </c>
      <c r="C8" s="2">
        <v>20000000</v>
      </c>
      <c r="D8" s="2">
        <v>2183521</v>
      </c>
      <c r="E8" s="2">
        <v>24387811</v>
      </c>
      <c r="F8" s="2">
        <v>20000000</v>
      </c>
      <c r="G8" s="2">
        <v>0</v>
      </c>
      <c r="H8" s="17">
        <v>1.3285666</v>
      </c>
      <c r="I8" s="4">
        <v>9.8565547491359151</v>
      </c>
      <c r="J8" s="12">
        <v>43465</v>
      </c>
    </row>
    <row r="9" spans="1:10" x14ac:dyDescent="0.25">
      <c r="A9" s="1">
        <v>2012</v>
      </c>
      <c r="B9" s="3" t="s">
        <v>10</v>
      </c>
      <c r="C9" s="2">
        <v>20658467</v>
      </c>
      <c r="D9" s="2">
        <v>10699878</v>
      </c>
      <c r="E9" s="2">
        <v>14600835</v>
      </c>
      <c r="F9" s="2">
        <v>20000000</v>
      </c>
      <c r="G9" s="2">
        <v>5371846</v>
      </c>
      <c r="H9" s="17">
        <v>1.2247139635288524</v>
      </c>
      <c r="I9" s="4">
        <v>10.349125719868812</v>
      </c>
      <c r="J9" s="12">
        <v>43465</v>
      </c>
    </row>
    <row r="10" spans="1:10" x14ac:dyDescent="0.25">
      <c r="A10" s="1">
        <v>2005</v>
      </c>
      <c r="B10" s="3" t="s">
        <v>11</v>
      </c>
      <c r="C10" s="2">
        <v>4271584</v>
      </c>
      <c r="D10" s="2">
        <v>9569780</v>
      </c>
      <c r="E10" s="2">
        <v>4252711</v>
      </c>
      <c r="F10" s="2">
        <v>10000000</v>
      </c>
      <c r="G10" s="2">
        <v>5885919</v>
      </c>
      <c r="H10" s="17">
        <v>3.2359169338587277</v>
      </c>
      <c r="I10" s="4">
        <v>79.690530648918497</v>
      </c>
      <c r="J10" s="12">
        <v>43465</v>
      </c>
    </row>
    <row r="11" spans="1:10" x14ac:dyDescent="0.25">
      <c r="A11" s="1">
        <v>2006</v>
      </c>
      <c r="B11" s="3" t="s">
        <v>52</v>
      </c>
      <c r="C11" s="2">
        <v>31522663</v>
      </c>
      <c r="D11" s="2">
        <v>32810109</v>
      </c>
      <c r="E11" s="2">
        <v>3440484</v>
      </c>
      <c r="F11" s="2">
        <v>30000000</v>
      </c>
      <c r="G11" s="2">
        <v>33153</v>
      </c>
      <c r="H11" s="17">
        <v>1.1499850945524495</v>
      </c>
      <c r="I11" s="4">
        <v>2.3020348110454947</v>
      </c>
      <c r="J11" s="12">
        <v>43465</v>
      </c>
    </row>
    <row r="12" spans="1:10" x14ac:dyDescent="0.25">
      <c r="A12" s="1">
        <v>2005</v>
      </c>
      <c r="B12" s="3" t="s">
        <v>12</v>
      </c>
      <c r="C12" s="2">
        <v>8988718</v>
      </c>
      <c r="D12" s="2">
        <v>3974652</v>
      </c>
      <c r="E12" s="2">
        <v>34109</v>
      </c>
      <c r="F12" s="2">
        <v>10000000</v>
      </c>
      <c r="G12" s="2">
        <v>1011296</v>
      </c>
      <c r="H12" s="17">
        <v>0.44597701059478712</v>
      </c>
      <c r="I12" s="4">
        <v>-10.45688239890894</v>
      </c>
      <c r="J12" s="12">
        <v>43465</v>
      </c>
    </row>
    <row r="13" spans="1:10" x14ac:dyDescent="0.25">
      <c r="A13" s="1">
        <v>2014</v>
      </c>
      <c r="B13" s="3" t="s">
        <v>1</v>
      </c>
      <c r="C13" s="2">
        <v>46417723</v>
      </c>
      <c r="D13" s="2">
        <v>33251200</v>
      </c>
      <c r="E13" s="2">
        <v>21941867</v>
      </c>
      <c r="F13" s="2">
        <v>40000000</v>
      </c>
      <c r="G13" s="2">
        <v>0</v>
      </c>
      <c r="H13" s="17">
        <v>1.1890515827327419</v>
      </c>
      <c r="I13" s="4">
        <v>4.6342472927289213</v>
      </c>
      <c r="J13" s="12">
        <v>43465</v>
      </c>
    </row>
    <row r="14" spans="1:10" x14ac:dyDescent="0.25">
      <c r="A14" s="1">
        <v>2007</v>
      </c>
      <c r="B14" s="3" t="s">
        <v>13</v>
      </c>
      <c r="C14" s="2">
        <v>16763475</v>
      </c>
      <c r="D14" s="2">
        <v>20587454</v>
      </c>
      <c r="E14" s="2">
        <v>8045202</v>
      </c>
      <c r="F14" s="2">
        <v>15000000</v>
      </c>
      <c r="G14" s="2">
        <v>0</v>
      </c>
      <c r="H14" s="17">
        <v>1.7080382199991351</v>
      </c>
      <c r="I14" s="4">
        <v>10.250426756798925</v>
      </c>
      <c r="J14" s="12">
        <v>43465</v>
      </c>
    </row>
    <row r="15" spans="1:10" x14ac:dyDescent="0.25">
      <c r="A15" s="1">
        <v>2012</v>
      </c>
      <c r="B15" s="3" t="s">
        <v>2</v>
      </c>
      <c r="C15" s="2">
        <v>25000000</v>
      </c>
      <c r="D15" s="2">
        <v>4922581</v>
      </c>
      <c r="E15" s="2">
        <v>32070603</v>
      </c>
      <c r="F15" s="2">
        <v>25000000</v>
      </c>
      <c r="G15" s="2">
        <v>0</v>
      </c>
      <c r="H15" s="17">
        <v>1.4797273795999999</v>
      </c>
      <c r="I15" s="4">
        <v>8.0385493553989598</v>
      </c>
      <c r="J15" s="12">
        <v>43465</v>
      </c>
    </row>
    <row r="16" spans="1:10" x14ac:dyDescent="0.25">
      <c r="A16" s="1">
        <v>2007</v>
      </c>
      <c r="B16" s="3" t="s">
        <v>53</v>
      </c>
      <c r="C16" s="2">
        <v>61482527</v>
      </c>
      <c r="D16" s="2">
        <v>73781337</v>
      </c>
      <c r="E16" s="2">
        <v>45851</v>
      </c>
      <c r="F16" s="2">
        <v>25000000</v>
      </c>
      <c r="G16" s="2">
        <v>0</v>
      </c>
      <c r="H16" s="17">
        <v>1.2007832251585293</v>
      </c>
      <c r="I16" s="4">
        <v>11.80273170820707</v>
      </c>
      <c r="J16" s="12">
        <v>43465</v>
      </c>
    </row>
    <row r="17" spans="1:10" x14ac:dyDescent="0.25">
      <c r="A17" s="1">
        <v>2007</v>
      </c>
      <c r="B17" s="3" t="s">
        <v>14</v>
      </c>
      <c r="C17" s="2">
        <v>28963224</v>
      </c>
      <c r="D17" s="2">
        <v>12378404</v>
      </c>
      <c r="E17" s="2">
        <v>604788</v>
      </c>
      <c r="F17" s="2">
        <v>30000000</v>
      </c>
      <c r="G17" s="2">
        <v>1023167</v>
      </c>
      <c r="H17" s="17">
        <v>0.44826473737868411</v>
      </c>
      <c r="I17" s="4">
        <v>-11.646608048953411</v>
      </c>
      <c r="J17" s="12">
        <v>43465</v>
      </c>
    </row>
    <row r="18" spans="1:10" x14ac:dyDescent="0.25">
      <c r="A18" s="1">
        <v>2012</v>
      </c>
      <c r="B18" s="3" t="s">
        <v>50</v>
      </c>
      <c r="C18" s="2">
        <v>13436224</v>
      </c>
      <c r="D18" s="2">
        <v>17238663</v>
      </c>
      <c r="E18" s="2">
        <v>72334</v>
      </c>
      <c r="F18" s="2">
        <v>25000000</v>
      </c>
      <c r="G18" s="2">
        <v>11563777</v>
      </c>
      <c r="H18" s="17">
        <v>1.2883826231448985</v>
      </c>
      <c r="I18" s="4">
        <v>9.2341398181048806</v>
      </c>
      <c r="J18" s="12">
        <v>43465</v>
      </c>
    </row>
    <row r="19" spans="1:10" x14ac:dyDescent="0.25">
      <c r="A19" s="1">
        <v>2007</v>
      </c>
      <c r="B19" s="3" t="s">
        <v>54</v>
      </c>
      <c r="C19" s="2">
        <v>16788945</v>
      </c>
      <c r="D19" s="2">
        <v>26505778</v>
      </c>
      <c r="E19" s="2">
        <v>1849217</v>
      </c>
      <c r="F19" s="2">
        <v>25000000</v>
      </c>
      <c r="G19" s="2">
        <v>0</v>
      </c>
      <c r="H19" s="17">
        <v>1.6889086835599907</v>
      </c>
      <c r="I19" s="4">
        <v>10.833613316134549</v>
      </c>
      <c r="J19" s="12">
        <v>43465</v>
      </c>
    </row>
    <row r="20" spans="1:10" x14ac:dyDescent="0.25">
      <c r="A20" s="1">
        <v>2011</v>
      </c>
      <c r="B20" s="3" t="s">
        <v>7</v>
      </c>
      <c r="C20" s="2">
        <v>26640000</v>
      </c>
      <c r="D20" s="2">
        <v>40639061</v>
      </c>
      <c r="E20" s="2">
        <v>14319440</v>
      </c>
      <c r="F20" s="2">
        <v>25000000</v>
      </c>
      <c r="G20" s="2">
        <v>0</v>
      </c>
      <c r="H20" s="17">
        <v>2.0630067792792794</v>
      </c>
      <c r="I20" s="4">
        <v>20.80939463664113</v>
      </c>
      <c r="J20" s="12">
        <v>43465</v>
      </c>
    </row>
    <row r="21" spans="1:10" x14ac:dyDescent="0.25">
      <c r="A21" s="1">
        <v>2014</v>
      </c>
      <c r="B21" s="3" t="s">
        <v>8</v>
      </c>
      <c r="C21" s="2">
        <v>29113108</v>
      </c>
      <c r="D21" s="2">
        <v>16395604</v>
      </c>
      <c r="E21" s="2">
        <v>20811793</v>
      </c>
      <c r="F21" s="2">
        <v>25000000</v>
      </c>
      <c r="G21" s="2">
        <v>981481</v>
      </c>
      <c r="H21" s="17">
        <v>1.2780290239022229</v>
      </c>
      <c r="I21" s="4">
        <v>11.934454954243012</v>
      </c>
      <c r="J21" s="12">
        <v>43465</v>
      </c>
    </row>
    <row r="22" spans="1:10" x14ac:dyDescent="0.25">
      <c r="A22" s="1">
        <v>2006</v>
      </c>
      <c r="B22" s="3" t="s">
        <v>15</v>
      </c>
      <c r="C22" s="2">
        <v>19999316</v>
      </c>
      <c r="D22" s="2">
        <v>29109871</v>
      </c>
      <c r="E22" s="2">
        <v>-52685</v>
      </c>
      <c r="F22" s="2">
        <v>20000000</v>
      </c>
      <c r="G22" s="2">
        <v>0</v>
      </c>
      <c r="H22" s="17">
        <v>1.4529089879647428</v>
      </c>
      <c r="I22" s="4">
        <v>8.6594712284320252</v>
      </c>
      <c r="J22" s="12">
        <v>43465</v>
      </c>
    </row>
    <row r="23" spans="1:10" x14ac:dyDescent="0.25">
      <c r="A23" s="1">
        <v>2015</v>
      </c>
      <c r="B23" s="3" t="s">
        <v>9</v>
      </c>
      <c r="C23" s="2">
        <v>16857641</v>
      </c>
      <c r="D23" s="2">
        <v>2979759</v>
      </c>
      <c r="E23" s="2">
        <v>17543357</v>
      </c>
      <c r="F23" s="2">
        <v>20000000</v>
      </c>
      <c r="G23" s="2">
        <v>3220213</v>
      </c>
      <c r="H23" s="17">
        <v>1.2174370353690864</v>
      </c>
      <c r="I23" s="4">
        <v>9.4887598396687487</v>
      </c>
      <c r="J23" s="12">
        <v>43465</v>
      </c>
    </row>
    <row r="24" spans="1:10" x14ac:dyDescent="0.25">
      <c r="A24" s="1">
        <v>2012</v>
      </c>
      <c r="B24" s="3" t="s">
        <v>6</v>
      </c>
      <c r="C24" s="2">
        <v>18601851</v>
      </c>
      <c r="D24" s="2">
        <v>1768278</v>
      </c>
      <c r="E24" s="2">
        <v>20884356</v>
      </c>
      <c r="F24" s="2">
        <v>20000000</v>
      </c>
      <c r="G24" s="2">
        <v>0</v>
      </c>
      <c r="H24" s="17">
        <v>1.2177623643343476</v>
      </c>
      <c r="I24" s="4">
        <v>4.3408003204430168</v>
      </c>
      <c r="J24" s="12">
        <v>43465</v>
      </c>
    </row>
    <row r="25" spans="1:10" x14ac:dyDescent="0.25">
      <c r="A25" s="1">
        <v>2018</v>
      </c>
      <c r="B25" s="3" t="s">
        <v>48</v>
      </c>
      <c r="C25" s="2">
        <v>5489688</v>
      </c>
      <c r="D25" s="2">
        <v>0</v>
      </c>
      <c r="E25" s="2">
        <v>4857296</v>
      </c>
      <c r="F25" s="2">
        <v>25000000</v>
      </c>
      <c r="G25" s="2">
        <v>19510312</v>
      </c>
      <c r="H25" s="17">
        <v>0.88480360855753359</v>
      </c>
      <c r="I25" s="4">
        <v>-23.39350805921282</v>
      </c>
      <c r="J25" s="12">
        <v>43465</v>
      </c>
    </row>
    <row r="26" spans="1:10" x14ac:dyDescent="0.25">
      <c r="A26" s="1">
        <v>2009</v>
      </c>
      <c r="B26" s="3" t="s">
        <v>16</v>
      </c>
      <c r="C26" s="2">
        <v>6006797</v>
      </c>
      <c r="D26" s="2">
        <v>2728129</v>
      </c>
      <c r="E26" s="2">
        <v>2210031</v>
      </c>
      <c r="F26" s="2">
        <v>10000000</v>
      </c>
      <c r="G26" s="2">
        <v>0</v>
      </c>
      <c r="H26" s="17">
        <v>0.82209551513537982</v>
      </c>
      <c r="I26" s="4">
        <v>-4.6731880681232578</v>
      </c>
      <c r="J26" s="12">
        <v>43465</v>
      </c>
    </row>
    <row r="27" spans="1:10" x14ac:dyDescent="0.25">
      <c r="A27" s="1">
        <v>2004</v>
      </c>
      <c r="B27" s="3" t="s">
        <v>3</v>
      </c>
      <c r="C27" s="2">
        <v>114568945</v>
      </c>
      <c r="D27" s="2">
        <v>55869930</v>
      </c>
      <c r="E27" s="2">
        <v>178257257</v>
      </c>
      <c r="F27" s="2">
        <v>63867553</v>
      </c>
      <c r="G27" s="2">
        <v>0</v>
      </c>
      <c r="H27" s="17">
        <v>2.0435484162408257</v>
      </c>
      <c r="I27" s="4">
        <v>7.8403642748406721</v>
      </c>
      <c r="J27" s="12">
        <v>43465</v>
      </c>
    </row>
    <row r="28" spans="1:10" x14ac:dyDescent="0.25">
      <c r="A28" s="1">
        <v>2015</v>
      </c>
      <c r="B28" s="3" t="s">
        <v>4</v>
      </c>
      <c r="C28" s="2">
        <v>50804012</v>
      </c>
      <c r="D28" s="2">
        <v>24479294</v>
      </c>
      <c r="E28" s="2">
        <v>39032858</v>
      </c>
      <c r="F28" s="2">
        <v>50000000</v>
      </c>
      <c r="G28" s="2">
        <v>0</v>
      </c>
      <c r="H28" s="17">
        <v>1.2501404696628999</v>
      </c>
      <c r="I28" s="4">
        <v>9.8366977541844758</v>
      </c>
      <c r="J28" s="12">
        <v>43465</v>
      </c>
    </row>
    <row r="29" spans="1:10" x14ac:dyDescent="0.25">
      <c r="A29" s="1">
        <v>2006</v>
      </c>
      <c r="B29" s="3" t="s">
        <v>51</v>
      </c>
      <c r="C29" s="2">
        <v>25000000</v>
      </c>
      <c r="D29" s="2">
        <v>18465738</v>
      </c>
      <c r="E29" s="2">
        <v>271351</v>
      </c>
      <c r="F29" s="2">
        <v>25000000</v>
      </c>
      <c r="G29" s="2">
        <v>0</v>
      </c>
      <c r="H29" s="17">
        <v>0.74948358564043449</v>
      </c>
      <c r="I29" s="4">
        <v>-4.1997144790897885</v>
      </c>
      <c r="J29" s="12">
        <v>43465</v>
      </c>
    </row>
    <row r="30" spans="1:10" x14ac:dyDescent="0.25">
      <c r="A30" s="1">
        <v>2005</v>
      </c>
      <c r="B30" s="3" t="s">
        <v>5</v>
      </c>
      <c r="C30" s="2">
        <v>30421882</v>
      </c>
      <c r="D30" s="2">
        <v>2858499</v>
      </c>
      <c r="E30" s="2">
        <v>68915689</v>
      </c>
      <c r="F30" s="2">
        <v>30000000</v>
      </c>
      <c r="G30" s="2">
        <v>0</v>
      </c>
      <c r="H30" s="17">
        <v>2.3592948002195993</v>
      </c>
      <c r="I30" s="4">
        <v>6.8367922344863663</v>
      </c>
      <c r="J30" s="12">
        <v>43465</v>
      </c>
    </row>
    <row r="31" spans="1:10" x14ac:dyDescent="0.25">
      <c r="A31" s="1">
        <v>2005</v>
      </c>
      <c r="B31" s="3" t="s">
        <v>17</v>
      </c>
      <c r="C31" s="2">
        <v>24016560</v>
      </c>
      <c r="D31" s="2">
        <v>25752817</v>
      </c>
      <c r="E31" s="2">
        <v>233115</v>
      </c>
      <c r="F31" s="2">
        <v>25000000</v>
      </c>
      <c r="G31" s="2">
        <v>0</v>
      </c>
      <c r="H31" s="17">
        <v>1.0820005862621458</v>
      </c>
      <c r="I31" s="4">
        <v>1.7572469870632101</v>
      </c>
      <c r="J31" s="12">
        <v>43465</v>
      </c>
    </row>
    <row r="32" spans="1:10" x14ac:dyDescent="0.25">
      <c r="A32" s="1">
        <v>2008</v>
      </c>
      <c r="B32" s="3" t="s">
        <v>18</v>
      </c>
      <c r="C32" s="2">
        <v>20686689</v>
      </c>
      <c r="D32" s="2">
        <v>3886924</v>
      </c>
      <c r="E32" s="2">
        <v>-145576</v>
      </c>
      <c r="F32" s="2">
        <v>20000000</v>
      </c>
      <c r="G32" s="2">
        <v>0</v>
      </c>
      <c r="H32" s="17">
        <v>0.18085774867113824</v>
      </c>
      <c r="I32" s="4">
        <v>0</v>
      </c>
      <c r="J32" s="12">
        <v>43465</v>
      </c>
    </row>
    <row r="33" spans="1:10" x14ac:dyDescent="0.25">
      <c r="A33" s="1">
        <v>2016</v>
      </c>
      <c r="B33" s="3" t="s">
        <v>38</v>
      </c>
      <c r="C33" s="2">
        <v>51434954</v>
      </c>
      <c r="D33" s="2">
        <v>5188046</v>
      </c>
      <c r="E33" s="2">
        <v>67828655</v>
      </c>
      <c r="F33" s="2">
        <v>50000000</v>
      </c>
      <c r="G33" s="2">
        <v>0</v>
      </c>
      <c r="H33" s="17">
        <v>1.419593017156862</v>
      </c>
      <c r="I33" s="4">
        <v>13.689841221453403</v>
      </c>
      <c r="J33" s="12">
        <v>43465</v>
      </c>
    </row>
    <row r="34" spans="1:10" x14ac:dyDescent="0.25">
      <c r="A34" s="1">
        <v>2011</v>
      </c>
      <c r="B34" s="3" t="s">
        <v>19</v>
      </c>
      <c r="C34" s="2">
        <v>14075468</v>
      </c>
      <c r="D34" s="2">
        <v>24557560</v>
      </c>
      <c r="E34" s="2">
        <v>149917</v>
      </c>
      <c r="F34" s="2">
        <v>15000000</v>
      </c>
      <c r="G34" s="2">
        <v>924533</v>
      </c>
      <c r="H34" s="17">
        <v>1.7553574380604728</v>
      </c>
      <c r="I34" s="4">
        <v>50.214576023139678</v>
      </c>
      <c r="J34" s="12">
        <v>43465</v>
      </c>
    </row>
    <row r="35" spans="1:10" x14ac:dyDescent="0.25">
      <c r="A35" s="1">
        <v>2011</v>
      </c>
      <c r="B35" s="3" t="s">
        <v>20</v>
      </c>
      <c r="C35" s="2">
        <v>13291475</v>
      </c>
      <c r="D35" s="2">
        <v>19978366</v>
      </c>
      <c r="E35" s="2">
        <v>597499</v>
      </c>
      <c r="F35" s="2">
        <v>15000000</v>
      </c>
      <c r="G35" s="2">
        <v>1708525</v>
      </c>
      <c r="H35" s="17">
        <v>1.5480497825831416</v>
      </c>
      <c r="I35" s="4">
        <v>26.627711928004437</v>
      </c>
      <c r="J35" s="12">
        <v>43465</v>
      </c>
    </row>
    <row r="36" spans="1:10" x14ac:dyDescent="0.25">
      <c r="A36" s="1">
        <v>2013</v>
      </c>
      <c r="B36" s="3" t="s">
        <v>57</v>
      </c>
      <c r="C36" s="2">
        <v>18939181</v>
      </c>
      <c r="D36" s="2">
        <v>20311299</v>
      </c>
      <c r="E36" s="2">
        <v>4016034</v>
      </c>
      <c r="F36" s="2">
        <v>25000000</v>
      </c>
      <c r="G36" s="2">
        <v>22521430</v>
      </c>
      <c r="H36" s="17">
        <v>1.284497575159137</v>
      </c>
      <c r="I36" s="4">
        <v>8.6997645568042579</v>
      </c>
      <c r="J36" s="12">
        <v>43465</v>
      </c>
    </row>
    <row r="37" spans="1:10" x14ac:dyDescent="0.25">
      <c r="A37" s="1">
        <v>2015</v>
      </c>
      <c r="B37" s="3" t="s">
        <v>39</v>
      </c>
      <c r="C37" s="2">
        <v>50000000</v>
      </c>
      <c r="D37" s="2">
        <v>5979062</v>
      </c>
      <c r="E37" s="2">
        <v>56686386</v>
      </c>
      <c r="F37" s="2">
        <v>50000000</v>
      </c>
      <c r="G37" s="2">
        <v>0</v>
      </c>
      <c r="H37" s="17">
        <v>1.2533089715999999</v>
      </c>
      <c r="I37" s="4">
        <v>8.6421303794757662</v>
      </c>
      <c r="J37" s="12">
        <v>43465</v>
      </c>
    </row>
    <row r="38" spans="1:10" x14ac:dyDescent="0.25">
      <c r="A38" s="1">
        <v>2015</v>
      </c>
      <c r="B38" s="3" t="s">
        <v>49</v>
      </c>
      <c r="C38" s="2">
        <v>50000000</v>
      </c>
      <c r="D38" s="2">
        <v>0</v>
      </c>
      <c r="E38" s="2">
        <v>63971589</v>
      </c>
      <c r="F38" s="2">
        <v>50000000</v>
      </c>
      <c r="G38" s="2">
        <v>0</v>
      </c>
      <c r="H38" s="17">
        <v>1.2794317758</v>
      </c>
      <c r="I38" s="4">
        <v>8.5771926105678418</v>
      </c>
      <c r="J38" s="12">
        <v>43465</v>
      </c>
    </row>
    <row r="39" spans="1:10" x14ac:dyDescent="0.25">
      <c r="A39" s="1">
        <v>2008</v>
      </c>
      <c r="B39" s="3" t="s">
        <v>60</v>
      </c>
      <c r="C39" s="2">
        <v>50677619</v>
      </c>
      <c r="D39" s="2">
        <v>26742051</v>
      </c>
      <c r="E39" s="2">
        <v>35616252</v>
      </c>
      <c r="F39" s="2">
        <v>40000000</v>
      </c>
      <c r="G39" s="2">
        <v>1815895</v>
      </c>
      <c r="H39" s="17">
        <v>1.2</v>
      </c>
      <c r="I39" s="4">
        <v>4</v>
      </c>
      <c r="J39" s="12">
        <v>43465</v>
      </c>
    </row>
    <row r="40" spans="1:10" x14ac:dyDescent="0.25">
      <c r="A40" s="1">
        <v>2004</v>
      </c>
      <c r="B40" s="3" t="s">
        <v>55</v>
      </c>
      <c r="C40" s="2">
        <v>18836734</v>
      </c>
      <c r="D40" s="2">
        <v>17604871</v>
      </c>
      <c r="E40" s="2">
        <v>970940</v>
      </c>
      <c r="F40" s="2">
        <v>10000000</v>
      </c>
      <c r="G40" s="2">
        <v>68213</v>
      </c>
      <c r="H40" s="17">
        <v>0.9861481868353611</v>
      </c>
      <c r="I40" s="4">
        <v>-0.44915584567140066</v>
      </c>
      <c r="J40" s="12">
        <v>43465</v>
      </c>
    </row>
    <row r="41" spans="1:10" x14ac:dyDescent="0.25">
      <c r="A41" s="1">
        <v>2015</v>
      </c>
      <c r="B41" s="3" t="s">
        <v>41</v>
      </c>
      <c r="C41" s="2">
        <v>28134410</v>
      </c>
      <c r="D41" s="2">
        <v>23040290</v>
      </c>
      <c r="E41" s="2">
        <v>14646868</v>
      </c>
      <c r="F41" s="2">
        <v>28531885</v>
      </c>
      <c r="G41" s="2">
        <v>1273574</v>
      </c>
      <c r="H41" s="17">
        <v>1.3395396662770507</v>
      </c>
      <c r="I41" s="4">
        <v>14.062455638231386</v>
      </c>
      <c r="J41" s="12">
        <v>43465</v>
      </c>
    </row>
    <row r="42" spans="1:10" x14ac:dyDescent="0.25">
      <c r="A42" s="1">
        <v>2006</v>
      </c>
      <c r="B42" s="3" t="s">
        <v>21</v>
      </c>
      <c r="C42" s="2">
        <v>30000000</v>
      </c>
      <c r="D42" s="2">
        <v>4049560</v>
      </c>
      <c r="E42" s="2">
        <v>10377900</v>
      </c>
      <c r="F42" s="2">
        <v>30000000</v>
      </c>
      <c r="G42" s="2">
        <v>0</v>
      </c>
      <c r="H42" s="17">
        <v>0.48091532866666664</v>
      </c>
      <c r="I42" s="4">
        <v>-7.3972422906876005</v>
      </c>
      <c r="J42" s="12">
        <v>43465</v>
      </c>
    </row>
    <row r="43" spans="1:10" x14ac:dyDescent="0.25">
      <c r="A43" s="1">
        <v>2007</v>
      </c>
      <c r="B43" s="3" t="s">
        <v>22</v>
      </c>
      <c r="C43" s="2">
        <v>27000000</v>
      </c>
      <c r="D43" s="2">
        <v>25794507</v>
      </c>
      <c r="E43" s="2">
        <v>205960</v>
      </c>
      <c r="F43" s="2">
        <v>30000000</v>
      </c>
      <c r="G43" s="2">
        <v>3000000</v>
      </c>
      <c r="H43" s="17">
        <v>0.96298027518518514</v>
      </c>
      <c r="I43" s="4">
        <v>-0.6181005674962492</v>
      </c>
      <c r="J43" s="12">
        <v>43465</v>
      </c>
    </row>
    <row r="44" spans="1:10" x14ac:dyDescent="0.25">
      <c r="A44" s="1">
        <v>2010</v>
      </c>
      <c r="B44" s="3" t="s">
        <v>59</v>
      </c>
      <c r="C44" s="2">
        <v>15000000</v>
      </c>
      <c r="D44" s="2">
        <v>24037444</v>
      </c>
      <c r="E44" s="2">
        <v>8145</v>
      </c>
      <c r="F44" s="2">
        <v>15000000</v>
      </c>
      <c r="G44" s="2">
        <v>0</v>
      </c>
      <c r="H44" s="17">
        <v>1.6</v>
      </c>
      <c r="I44" s="4">
        <v>10.4</v>
      </c>
      <c r="J44" s="12">
        <v>43465</v>
      </c>
    </row>
    <row r="45" spans="1:10" x14ac:dyDescent="0.25">
      <c r="A45" s="1">
        <v>2007</v>
      </c>
      <c r="B45" s="3" t="s">
        <v>23</v>
      </c>
      <c r="C45" s="2">
        <v>24703453</v>
      </c>
      <c r="D45" s="2">
        <v>21432489</v>
      </c>
      <c r="E45" s="2">
        <v>881722</v>
      </c>
      <c r="F45" s="2">
        <v>25000000</v>
      </c>
      <c r="G45" s="2">
        <v>0</v>
      </c>
      <c r="H45" s="17">
        <v>0.90328307544698305</v>
      </c>
      <c r="I45" s="4">
        <v>-1.340972129617668</v>
      </c>
      <c r="J45" s="12">
        <v>43465</v>
      </c>
    </row>
    <row r="46" spans="1:10" x14ac:dyDescent="0.25">
      <c r="A46" s="1">
        <v>2009</v>
      </c>
      <c r="B46" s="3" t="s">
        <v>24</v>
      </c>
      <c r="C46" s="2">
        <v>24890796</v>
      </c>
      <c r="D46" s="2">
        <v>38123630</v>
      </c>
      <c r="E46" s="2">
        <v>0</v>
      </c>
      <c r="F46" s="2">
        <v>25000000</v>
      </c>
      <c r="G46" s="2">
        <v>0</v>
      </c>
      <c r="H46" s="17">
        <v>1.5316356182758053</v>
      </c>
      <c r="I46" s="4">
        <v>13.729708601751977</v>
      </c>
      <c r="J46" s="12">
        <v>43465</v>
      </c>
    </row>
    <row r="47" spans="1:10" x14ac:dyDescent="0.25">
      <c r="A47" s="1">
        <v>2013</v>
      </c>
      <c r="B47" s="3" t="s">
        <v>25</v>
      </c>
      <c r="C47" s="2">
        <v>24483106</v>
      </c>
      <c r="D47" s="2">
        <v>25233012</v>
      </c>
      <c r="E47" s="2">
        <v>9795634</v>
      </c>
      <c r="F47" s="2">
        <v>24474342</v>
      </c>
      <c r="G47" s="2">
        <v>0</v>
      </c>
      <c r="H47" s="17">
        <v>1.4307272124705093</v>
      </c>
      <c r="I47" s="4">
        <v>10.42755202549348</v>
      </c>
      <c r="J47" s="12">
        <v>43465</v>
      </c>
    </row>
    <row r="48" spans="1:10" x14ac:dyDescent="0.25">
      <c r="A48" s="1">
        <v>2004</v>
      </c>
      <c r="B48" s="3" t="s">
        <v>26</v>
      </c>
      <c r="C48" s="2">
        <v>26542525</v>
      </c>
      <c r="D48" s="2">
        <v>25874723</v>
      </c>
      <c r="E48" s="2">
        <v>444858</v>
      </c>
      <c r="F48" s="2">
        <v>25000000</v>
      </c>
      <c r="G48" s="2">
        <v>0</v>
      </c>
      <c r="H48" s="17">
        <v>0.9916004958081418</v>
      </c>
      <c r="I48" s="4">
        <v>-0.12019985694181612</v>
      </c>
      <c r="J48" s="12">
        <v>43465</v>
      </c>
    </row>
    <row r="49" spans="1:11" x14ac:dyDescent="0.25">
      <c r="A49" s="1">
        <v>2006</v>
      </c>
      <c r="B49" s="3" t="s">
        <v>27</v>
      </c>
      <c r="C49" s="2">
        <v>25000001</v>
      </c>
      <c r="D49" s="2">
        <v>13999328</v>
      </c>
      <c r="E49" s="2">
        <v>5239994</v>
      </c>
      <c r="F49" s="2">
        <v>25000000</v>
      </c>
      <c r="G49" s="2">
        <v>0</v>
      </c>
      <c r="H49" s="17">
        <v>0.76957285788830165</v>
      </c>
      <c r="I49" s="4">
        <v>-2.9197484366268456</v>
      </c>
      <c r="J49" s="12">
        <v>43465</v>
      </c>
    </row>
    <row r="50" spans="1:11" x14ac:dyDescent="0.25">
      <c r="A50" s="1">
        <v>2009</v>
      </c>
      <c r="B50" s="3" t="s">
        <v>28</v>
      </c>
      <c r="C50" s="2">
        <v>22161966</v>
      </c>
      <c r="D50" s="2">
        <v>23930135</v>
      </c>
      <c r="E50" s="2">
        <v>10126695</v>
      </c>
      <c r="F50" s="2">
        <v>25000000</v>
      </c>
      <c r="G50" s="2">
        <v>3885396</v>
      </c>
      <c r="H50" s="17">
        <v>1.5367242238346543</v>
      </c>
      <c r="I50" s="4">
        <v>9.0325095586689663</v>
      </c>
      <c r="J50" s="12">
        <v>43465</v>
      </c>
    </row>
    <row r="51" spans="1:11" x14ac:dyDescent="0.25">
      <c r="J51" s="12"/>
    </row>
    <row r="52" spans="1:11" x14ac:dyDescent="0.25">
      <c r="A52" s="9"/>
      <c r="B52" s="15" t="s">
        <v>44</v>
      </c>
      <c r="C52" s="11">
        <f>SUM(C4:C50)</f>
        <v>1249943501</v>
      </c>
      <c r="D52" s="11">
        <f t="shared" ref="D52:F52" si="0">SUM(D4:D50)</f>
        <v>844894118</v>
      </c>
      <c r="E52" s="11">
        <f t="shared" si="0"/>
        <v>784930038</v>
      </c>
      <c r="F52" s="11">
        <f t="shared" si="0"/>
        <v>1247406781</v>
      </c>
      <c r="G52" s="11">
        <v>89277098</v>
      </c>
      <c r="H52" s="13">
        <v>1.27</v>
      </c>
      <c r="I52" s="16">
        <v>5.1695000000000002</v>
      </c>
      <c r="J52" s="12">
        <v>43465</v>
      </c>
    </row>
    <row r="53" spans="1:11" x14ac:dyDescent="0.25">
      <c r="C53" s="18"/>
      <c r="D53" s="8"/>
      <c r="E53" s="8"/>
      <c r="F53" s="8"/>
      <c r="G53" s="8"/>
      <c r="H53" s="8"/>
      <c r="I53" s="8"/>
    </row>
    <row r="54" spans="1:11" x14ac:dyDescent="0.25">
      <c r="A54" s="20" t="s">
        <v>40</v>
      </c>
      <c r="B54" s="20"/>
      <c r="H54" s="8"/>
      <c r="I54" s="8"/>
    </row>
    <row r="55" spans="1:11" x14ac:dyDescent="0.25">
      <c r="A55" s="20" t="s">
        <v>43</v>
      </c>
      <c r="B55" s="20"/>
      <c r="H55" s="14"/>
      <c r="I55" s="14"/>
      <c r="J55" s="14"/>
    </row>
    <row r="56" spans="1:11" x14ac:dyDescent="0.25">
      <c r="A56" s="20" t="s">
        <v>45</v>
      </c>
      <c r="B56" s="20"/>
    </row>
    <row r="57" spans="1:11" x14ac:dyDescent="0.25">
      <c r="A57" s="20"/>
      <c r="B57" s="20"/>
      <c r="K57" s="10"/>
    </row>
    <row r="59" spans="1:11" s="10" customFormat="1" x14ac:dyDescent="0.25">
      <c r="A59" s="7"/>
      <c r="B59" s="7"/>
      <c r="C59" s="7"/>
      <c r="D59" s="7"/>
      <c r="E59" s="7"/>
      <c r="F59" s="7"/>
      <c r="G59" s="7"/>
      <c r="H59" s="7"/>
      <c r="I59" s="7"/>
      <c r="J59" s="8"/>
      <c r="K59" s="7"/>
    </row>
    <row r="61" spans="1:11" ht="27.75" customHeight="1" x14ac:dyDescent="0.25"/>
  </sheetData>
  <mergeCells count="3">
    <mergeCell ref="A54:B54"/>
    <mergeCell ref="A55:B55"/>
    <mergeCell ref="A56:B5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4Q2018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Capati, Aleli</cp:lastModifiedBy>
  <dcterms:created xsi:type="dcterms:W3CDTF">2016-02-15T19:03:14Z</dcterms:created>
  <dcterms:modified xsi:type="dcterms:W3CDTF">2019-07-03T14:29:03Z</dcterms:modified>
</cp:coreProperties>
</file>